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ates Foundation\Performance Measures\Project Planning\Annual Report\2018\"/>
    </mc:Choice>
  </mc:AlternateContent>
  <bookViews>
    <workbookView xWindow="0" yWindow="0" windowWidth="23040" windowHeight="9072" xr2:uid="{00000000-000D-0000-FFFF-FFFF00000000}"/>
  </bookViews>
  <sheets>
    <sheet name="Annual Report Data 2 YRS" sheetId="11" r:id="rId1"/>
    <sheet name="Presentations" sheetId="10" r:id="rId2"/>
  </sheets>
  <definedNames>
    <definedName name="_xlnm._FilterDatabase" localSheetId="1" hidden="1">Presentations!$B$1:$G$87</definedName>
  </definedNames>
  <calcPr calcId="171027"/>
</workbook>
</file>

<file path=xl/calcChain.xml><?xml version="1.0" encoding="utf-8"?>
<calcChain xmlns="http://schemas.openxmlformats.org/spreadsheetml/2006/main">
  <c r="J10" i="11" l="1"/>
  <c r="J4" i="11"/>
  <c r="J2" i="11"/>
  <c r="J9" i="11"/>
  <c r="J8" i="11"/>
  <c r="J3" i="11"/>
  <c r="F88" i="10" l="1"/>
  <c r="F31" i="10"/>
</calcChain>
</file>

<file path=xl/sharedStrings.xml><?xml version="1.0" encoding="utf-8"?>
<sst xmlns="http://schemas.openxmlformats.org/spreadsheetml/2006/main" count="301" uniqueCount="157">
  <si>
    <t>Digital Learning</t>
  </si>
  <si>
    <t>Early Childhood Literacy</t>
  </si>
  <si>
    <t>Summer Reading</t>
  </si>
  <si>
    <t>Job Skills</t>
  </si>
  <si>
    <t>Economic Development</t>
  </si>
  <si>
    <t>Presentation</t>
  </si>
  <si>
    <t>Name</t>
  </si>
  <si>
    <t>Audience</t>
  </si>
  <si>
    <t>Type</t>
  </si>
  <si>
    <t>Attendance</t>
  </si>
  <si>
    <t>Civic/ Community Engagement</t>
  </si>
  <si>
    <t>Education/ Lifelong Learning</t>
  </si>
  <si>
    <t>Total</t>
  </si>
  <si>
    <t>Number of Libraries Surveying</t>
  </si>
  <si>
    <t>Date</t>
  </si>
  <si>
    <r>
      <t xml:space="preserve">NorthNet Library System: </t>
    </r>
    <r>
      <rPr>
        <sz val="11"/>
        <color theme="1"/>
        <rFont val="Calibri"/>
        <family val="2"/>
        <scheme val="minor"/>
      </rPr>
      <t>Project Outcome: Gathering Better Data to Create Better Libraries</t>
    </r>
  </si>
  <si>
    <t>Northern California Libraries</t>
  </si>
  <si>
    <r>
      <t xml:space="preserve">PLA Program: </t>
    </r>
    <r>
      <rPr>
        <sz val="11"/>
        <color theme="1"/>
        <rFont val="Calibri"/>
        <family val="2"/>
        <scheme val="minor"/>
      </rPr>
      <t>Power of Performance</t>
    </r>
  </si>
  <si>
    <t>Public libraries</t>
  </si>
  <si>
    <r>
      <t xml:space="preserve">ALA Midwinter: </t>
    </r>
    <r>
      <rPr>
        <sz val="11"/>
        <color theme="1"/>
        <rFont val="Calibri"/>
        <family val="2"/>
        <scheme val="minor"/>
      </rPr>
      <t>News You Can Use: Public Library Association Project Outcome Overview</t>
    </r>
  </si>
  <si>
    <t>Public Libraries</t>
  </si>
  <si>
    <r>
      <t xml:space="preserve">ALA Midwinter: </t>
    </r>
    <r>
      <rPr>
        <sz val="11"/>
        <color theme="1"/>
        <rFont val="Calibri"/>
        <family val="2"/>
        <scheme val="minor"/>
      </rPr>
      <t>ASCLA Meeting</t>
    </r>
  </si>
  <si>
    <t>State Libraries/Consultants</t>
  </si>
  <si>
    <r>
      <t xml:space="preserve">Illinois Library Association Conference Program: </t>
    </r>
    <r>
      <rPr>
        <sz val="11"/>
        <color theme="1"/>
        <rFont val="Calibri"/>
        <family val="2"/>
        <scheme val="minor"/>
      </rPr>
      <t>Moving Toward Outcomes for Advocacy &amp; Management Training Session</t>
    </r>
  </si>
  <si>
    <t>Illinois Public Libraries</t>
  </si>
  <si>
    <r>
      <t xml:space="preserve">Association for Rural &amp; Small Libraries Association Conference Program: </t>
    </r>
    <r>
      <rPr>
        <sz val="11"/>
        <color theme="1"/>
        <rFont val="Calibri"/>
        <family val="2"/>
        <scheme val="minor"/>
      </rPr>
      <t>Project Outcome Overview &amp; Project Outcome: Simple Tools to Measure Our True Impact on the People We Serve</t>
    </r>
  </si>
  <si>
    <t>Rural &amp; Small Public Libraries</t>
  </si>
  <si>
    <r>
      <t xml:space="preserve">International City/County Management Association: </t>
    </r>
    <r>
      <rPr>
        <sz val="11"/>
        <color theme="1"/>
        <rFont val="Calibri"/>
        <family val="2"/>
        <scheme val="minor"/>
      </rPr>
      <t>Project Outcome: Helping Public Libraries</t>
    </r>
  </si>
  <si>
    <t>City/County government staff</t>
  </si>
  <si>
    <r>
      <t xml:space="preserve">Research Institute for Public Libraries: </t>
    </r>
    <r>
      <rPr>
        <sz val="11"/>
        <color theme="1"/>
        <rFont val="Calibri"/>
        <family val="2"/>
        <scheme val="minor"/>
      </rPr>
      <t>Project Outcome Overview</t>
    </r>
  </si>
  <si>
    <t>Research Librarians + State Librarians</t>
  </si>
  <si>
    <r>
      <t xml:space="preserve">ALA Conference Program 2015: </t>
    </r>
    <r>
      <rPr>
        <sz val="11"/>
        <color theme="1"/>
        <rFont val="Calibri"/>
        <family val="2"/>
        <scheme val="minor"/>
      </rPr>
      <t>PLA Performance Measurement Update</t>
    </r>
  </si>
  <si>
    <r>
      <t xml:space="preserve">ALA Conference Program 2016: </t>
    </r>
    <r>
      <rPr>
        <sz val="11"/>
        <color theme="1"/>
        <rFont val="Calibri"/>
        <family val="2"/>
        <scheme val="minor"/>
      </rPr>
      <t>The Power of Performance: Project Outcome</t>
    </r>
  </si>
  <si>
    <r>
      <t xml:space="preserve">Chief Officers of State Library Agencies: </t>
    </r>
    <r>
      <rPr>
        <sz val="11"/>
        <color theme="1"/>
        <rFont val="Calibri"/>
        <family val="2"/>
        <scheme val="minor"/>
      </rPr>
      <t>Project Outcome: Measuring the True Impact of Public Libraries</t>
    </r>
  </si>
  <si>
    <t>Chief Officers of State Library Agencies</t>
  </si>
  <si>
    <r>
      <rPr>
        <b/>
        <sz val="11"/>
        <color theme="1"/>
        <rFont val="Calibri"/>
        <family val="2"/>
        <scheme val="minor"/>
      </rPr>
      <t>ALA Midwinter News You Can Use:</t>
    </r>
    <r>
      <rPr>
        <sz val="11"/>
        <color theme="1"/>
        <rFont val="Calibri"/>
        <family val="2"/>
        <scheme val="minor"/>
      </rPr>
      <t xml:space="preserve"> Performance Outcome Measure for Public Libraries</t>
    </r>
  </si>
  <si>
    <r>
      <t xml:space="preserve">PLA Preconference:  </t>
    </r>
    <r>
      <rPr>
        <sz val="11"/>
        <color theme="1"/>
        <rFont val="Calibri"/>
        <family val="2"/>
        <scheme val="minor"/>
      </rPr>
      <t xml:space="preserve">Project Outcome Training </t>
    </r>
  </si>
  <si>
    <t>Training</t>
  </si>
  <si>
    <r>
      <t xml:space="preserve">ALA Preconference 2015: </t>
    </r>
    <r>
      <rPr>
        <sz val="11"/>
        <color theme="1"/>
        <rFont val="Calibri"/>
        <family val="2"/>
        <scheme val="minor"/>
      </rPr>
      <t>PLA’s Project Outcome Launch</t>
    </r>
  </si>
  <si>
    <t>Public Library Applicants</t>
  </si>
  <si>
    <r>
      <t>ALA Preconference 2016:</t>
    </r>
    <r>
      <rPr>
        <sz val="11"/>
        <color theme="1"/>
        <rFont val="Calibri"/>
        <family val="2"/>
        <scheme val="minor"/>
      </rPr>
      <t xml:space="preserve"> Project Outcome Enrollment Workshop: Simple Tools to Measure True Impact on Those We Serve</t>
    </r>
  </si>
  <si>
    <t>Project Outcome User Panel: Survey Lessons Learned</t>
  </si>
  <si>
    <t>Webinar</t>
  </si>
  <si>
    <t>Project Outcome Users + PLA members</t>
  </si>
  <si>
    <t>Measuring Program Outcomes: A Toolkit for Small Libraries</t>
  </si>
  <si>
    <t>Project Outcome Users + TechSoup members</t>
  </si>
  <si>
    <t>Make a Splash with Project Outcome: Measuring the Success of Summer Reading Programs</t>
  </si>
  <si>
    <t>Using Survey Results to Influence Library Programming</t>
  </si>
  <si>
    <t>The Value of Outcome Measurement for Library Programs: An Overview of Project Outcome</t>
  </si>
  <si>
    <t>Project Outcome Users + Public Programs Office members</t>
  </si>
  <si>
    <t>Project Outcome: An Integral Part of the Planning Process</t>
  </si>
  <si>
    <t>Project Outcome Users</t>
  </si>
  <si>
    <t>Project Outcome Features: Impact Survey for Public Technology &amp; Access Measurement</t>
  </si>
  <si>
    <t>Project Outcome: State-Level Access Updates</t>
  </si>
  <si>
    <t>State Libraries/Associations</t>
  </si>
  <si>
    <t>Project Outcome Survey Results: Effective Communication Strategies</t>
  </si>
  <si>
    <t>Project Outcome Survey Results: Maximizing Their Meaning</t>
  </si>
  <si>
    <t>How to Use Project Outcome’s Data Dashboard</t>
  </si>
  <si>
    <t>Project Outcome Launch Libraries</t>
  </si>
  <si>
    <t>How to Enroll in Project Outcome</t>
  </si>
  <si>
    <t>PLA Membership</t>
  </si>
  <si>
    <t>How to Use Project Outcome's Online Platform</t>
  </si>
  <si>
    <t>ALA Annual Preconference Launch Libraries</t>
  </si>
  <si>
    <t>Project Outcome: An Overview of PLA’s Latest Initiative for Libraries</t>
  </si>
  <si>
    <t>Project Outcome Regional Training: Virtual Information Session</t>
  </si>
  <si>
    <t>Project Outcome Users + COSLA members</t>
  </si>
  <si>
    <t>(Uber Conference): Outcome Measurement Made Easy: A Free Toolkit for Public Libraries</t>
  </si>
  <si>
    <t>Midwest Collaborative for Library Services</t>
  </si>
  <si>
    <t>Following Up for Greater Impact: New Project Outcome Surveys</t>
  </si>
  <si>
    <t>Measurement Matters: Using Edge, Project Outcome, and the Impact Survey to Assess and Improve Community Outcomes</t>
  </si>
  <si>
    <t>Project Outcome users + Edge users + Impact Survey + States</t>
  </si>
  <si>
    <t>PORT Workshop</t>
  </si>
  <si>
    <t>Project Outcome Regional Training: Georgia</t>
  </si>
  <si>
    <t>Publc Libraries</t>
  </si>
  <si>
    <t>North Dakota Library Association: Outcome Measurement Made Easy</t>
  </si>
  <si>
    <t>Conference Program</t>
  </si>
  <si>
    <t>Public Libraries (North Dakota)</t>
  </si>
  <si>
    <t>Ohio Library Council: Power of Performance</t>
  </si>
  <si>
    <t>Public Libraries (Ohio)</t>
  </si>
  <si>
    <t>RIPL</t>
  </si>
  <si>
    <t>Public &amp; State library staff</t>
  </si>
  <si>
    <t>Georgia Library Association Pre-Conference at COMO: Outcome Measurement Made Easy (+Summer Reading)</t>
  </si>
  <si>
    <t>Public Libraries (Georgia Preconference Group)</t>
  </si>
  <si>
    <t>West Virginia Library Association: Outcome Measurement Made Easy</t>
  </si>
  <si>
    <t>Public libraries (West Virginia)</t>
  </si>
  <si>
    <t>Project Outcome: Making Sense of Survey Results</t>
  </si>
  <si>
    <t>Project Outcome users</t>
  </si>
  <si>
    <t>New England Library Association: Outcome Measurement Made Easy</t>
  </si>
  <si>
    <t>Public Libraries (New England)</t>
  </si>
  <si>
    <t>Illinois Library Association: Outcome Measurement Made Easy</t>
  </si>
  <si>
    <t>Internet Librarian</t>
  </si>
  <si>
    <t>COSLA</t>
  </si>
  <si>
    <t>Meeting</t>
  </si>
  <si>
    <t>State library staff</t>
  </si>
  <si>
    <t>ARSL: Outcome Measurement Made Easy</t>
  </si>
  <si>
    <t>ARL Library Assessment Conference: The Power of Performance</t>
  </si>
  <si>
    <t>Researchers &amp; Assessment library staff</t>
  </si>
  <si>
    <t>Arizona Library Conference: Outcome Measurement Made Easy</t>
  </si>
  <si>
    <t>Arizona Public Libraries</t>
  </si>
  <si>
    <t>Indiana Library Federation</t>
  </si>
  <si>
    <t>Indiana Libraries</t>
  </si>
  <si>
    <t>Project Outcome: Communicating Your Results</t>
  </si>
  <si>
    <t>Outcome Measurement Made Easy: A Free Toolkit for Public Libraries</t>
  </si>
  <si>
    <t>Uber Presentation</t>
  </si>
  <si>
    <t>Arizona - Chandler Hamilton Public Library Request</t>
  </si>
  <si>
    <t>Ohio - Pickerington Public Library Request</t>
  </si>
  <si>
    <t>Using Project Outcome Data in Grant Applications</t>
  </si>
  <si>
    <t>LACONI (Elmwood Park)</t>
  </si>
  <si>
    <t>Outcome Measurement Made Easy with PLA's Project Outcome</t>
  </si>
  <si>
    <t>Project Outcome + PLA</t>
  </si>
  <si>
    <t>Project Outcome Regional Training: Arizona</t>
  </si>
  <si>
    <t>Project Outcome Regional Training: South Carolina</t>
  </si>
  <si>
    <t>Project Outcome Regional Training: Alaska</t>
  </si>
  <si>
    <t>How to Roll Out Project Outcome in Your Library</t>
  </si>
  <si>
    <t>NCompass Live: Project Outcome</t>
  </si>
  <si>
    <t>Nebraska Library Commission + others</t>
  </si>
  <si>
    <t>Illinois Professional Development Training Day</t>
  </si>
  <si>
    <t>Tennessee Boot Camp Training</t>
  </si>
  <si>
    <t>Part of training conducted by Rochelle Logan</t>
  </si>
  <si>
    <t>Money Smart, Measure Smarter: Boost Your Financial Literacy Programs &amp; Measure Their Impact</t>
  </si>
  <si>
    <t>Project Outcome Regional Training: Indiana</t>
  </si>
  <si>
    <t>Project Outcome Regional Training: Michigan (1) Mt. Pleasant</t>
  </si>
  <si>
    <t>Cultural Heritage and Social Change: Libraries Measuring Social Impact</t>
  </si>
  <si>
    <t>Digital Public Library of America</t>
  </si>
  <si>
    <t>Texas Public Libraries</t>
  </si>
  <si>
    <t>Oklahoma Public Libraries</t>
  </si>
  <si>
    <t>New Jersey Public Libraries</t>
  </si>
  <si>
    <t>Project Outcome Regional Training: Michigan (2) Redford</t>
  </si>
  <si>
    <t>Using Project Outcome to Measure &amp; Build a Better Summer Learning Program</t>
  </si>
  <si>
    <t>Project outcome users</t>
  </si>
  <si>
    <t>Project Outcome Regional Training: Michigan (3) Portage</t>
  </si>
  <si>
    <t>Project Outcome Regional Training: Michigan (4) Marquette</t>
  </si>
  <si>
    <t>Project Outcome Update: Website &amp; Survey Management Improvements</t>
  </si>
  <si>
    <t>Project Outcome Regional Training: Maine</t>
  </si>
  <si>
    <t>Project Outcome Regional Training: SOLS</t>
  </si>
  <si>
    <t>Project Outcome for Library Consultants</t>
  </si>
  <si>
    <t>Consultants</t>
  </si>
  <si>
    <t>Community Led Libraries Think Tank</t>
  </si>
  <si>
    <t>Public Libraries (Canadian)</t>
  </si>
  <si>
    <t>Rhode Island Library Association</t>
  </si>
  <si>
    <t>Project Outcome Regional Training: Bibliotheca</t>
  </si>
  <si>
    <t>SOLS Prescott-Russell area Library Committee meeting</t>
  </si>
  <si>
    <t>Project Outcome for States</t>
  </si>
  <si>
    <t>Project Outcome Panel: User Experiences &amp; Lessons Learned</t>
  </si>
  <si>
    <t>Project Outcome Workshop</t>
  </si>
  <si>
    <t>Preconference</t>
  </si>
  <si>
    <t>Public Libraries + other ALA</t>
  </si>
  <si>
    <t>Outcome Measurement Made Easy</t>
  </si>
  <si>
    <t>Total attendance</t>
  </si>
  <si>
    <t>Year 1 Outreach</t>
  </si>
  <si>
    <t>Year 2 Outreach</t>
  </si>
  <si>
    <t>Number of Surveys</t>
  </si>
  <si>
    <t>Number of Survey Responses</t>
  </si>
  <si>
    <r>
      <t xml:space="preserve">Year 2: </t>
    </r>
    <r>
      <rPr>
        <i/>
        <sz val="11"/>
        <color theme="1"/>
        <rFont val="Calibri"/>
        <family val="2"/>
        <scheme val="minor"/>
      </rPr>
      <t>7/1/2016 - 6/30/2017</t>
    </r>
  </si>
  <si>
    <r>
      <t xml:space="preserve">Year 1: </t>
    </r>
    <r>
      <rPr>
        <i/>
        <sz val="11"/>
        <color theme="1"/>
        <rFont val="Calibri"/>
        <family val="2"/>
        <scheme val="minor"/>
      </rPr>
      <t>7/1/2015 - 6/30/2016</t>
    </r>
  </si>
  <si>
    <r>
      <t>Total:</t>
    </r>
    <r>
      <rPr>
        <i/>
        <sz val="11"/>
        <color theme="1"/>
        <rFont val="Calibri"/>
        <family val="2"/>
        <scheme val="minor"/>
      </rPr>
      <t xml:space="preserve"> 7/1/2015 - 6/30/2017</t>
    </r>
  </si>
  <si>
    <t>Percentage of Total Survey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</si>
</sst>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64A2"/>
        <bgColor indexed="64"/>
      </patternFill>
    </fill>
    <fill>
      <patternFill patternType="solid">
        <fgColor rgb="FF4E97A7"/>
        <bgColor indexed="64"/>
      </patternFill>
    </fill>
    <fill>
      <patternFill patternType="solid">
        <fgColor rgb="FF7B3292"/>
        <bgColor indexed="64"/>
      </patternFill>
    </fill>
    <fill>
      <patternFill patternType="solid">
        <fgColor rgb="FF334C90"/>
        <bgColor indexed="64"/>
      </patternFill>
    </fill>
    <fill>
      <patternFill patternType="solid">
        <fgColor rgb="FF4C349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4">
    <xf numFmtId="0" fontId="0" fillId="0" borderId="0" xfId="0"/>
    <xf numFmtId="9" fontId="0" fillId="0" borderId="0" xfId="42" applyFont="1" applyAlignment="1">
      <alignment wrapText="1"/>
    </xf>
    <xf numFmtId="0" fontId="0" fillId="0" borderId="0" xfId="0" applyFont="1" applyAlignment="1">
      <alignment wrapText="1"/>
    </xf>
    <xf numFmtId="9" fontId="0" fillId="0" borderId="0" xfId="42" applyNumberFormat="1" applyFont="1" applyFill="1" applyAlignment="1">
      <alignment wrapText="1"/>
    </xf>
    <xf numFmtId="164" fontId="0" fillId="0" borderId="0" xfId="42" applyNumberFormat="1" applyFont="1" applyFill="1" applyAlignment="1">
      <alignment wrapText="1"/>
    </xf>
    <xf numFmtId="0" fontId="16" fillId="0" borderId="0" xfId="0" applyFont="1" applyFill="1"/>
    <xf numFmtId="0" fontId="0" fillId="0" borderId="10" xfId="0" applyFont="1" applyBorder="1" applyAlignment="1"/>
    <xf numFmtId="9" fontId="0" fillId="0" borderId="0" xfId="42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Alignment="1"/>
    <xf numFmtId="0" fontId="18" fillId="0" borderId="0" xfId="0" applyFont="1" applyAlignment="1">
      <alignment wrapText="1"/>
    </xf>
    <xf numFmtId="0" fontId="18" fillId="0" borderId="0" xfId="0" applyFont="1"/>
    <xf numFmtId="0" fontId="19" fillId="33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wrapText="1"/>
    </xf>
    <xf numFmtId="0" fontId="0" fillId="0" borderId="10" xfId="0" applyFont="1" applyBorder="1"/>
    <xf numFmtId="0" fontId="0" fillId="0" borderId="10" xfId="0" applyFont="1" applyFill="1" applyBorder="1" applyAlignment="1"/>
    <xf numFmtId="0" fontId="0" fillId="0" borderId="10" xfId="0" applyFont="1" applyBorder="1" applyAlignment="1">
      <alignment vertical="center"/>
    </xf>
    <xf numFmtId="0" fontId="16" fillId="0" borderId="0" xfId="0" applyFont="1" applyAlignment="1"/>
    <xf numFmtId="14" fontId="0" fillId="0" borderId="11" xfId="0" applyNumberFormat="1" applyFont="1" applyBorder="1" applyAlignment="1">
      <alignment vertical="center"/>
    </xf>
    <xf numFmtId="0" fontId="16" fillId="0" borderId="12" xfId="0" applyFont="1" applyFill="1" applyBorder="1" applyAlignment="1">
      <alignment horizontal="right" vertical="center"/>
    </xf>
    <xf numFmtId="0" fontId="0" fillId="0" borderId="0" xfId="0"/>
    <xf numFmtId="9" fontId="0" fillId="0" borderId="0" xfId="42" applyFont="1"/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horizontal="left" vertical="center" wrapText="1"/>
    </xf>
    <xf numFmtId="14" fontId="0" fillId="0" borderId="10" xfId="0" applyNumberFormat="1" applyFont="1" applyBorder="1" applyAlignment="1">
      <alignment vertical="center" wrapText="1"/>
    </xf>
    <xf numFmtId="14" fontId="0" fillId="0" borderId="10" xfId="0" applyNumberFormat="1" applyFont="1" applyBorder="1" applyAlignment="1">
      <alignment horizontal="left"/>
    </xf>
    <xf numFmtId="14" fontId="0" fillId="0" borderId="10" xfId="0" applyNumberFormat="1" applyFont="1" applyBorder="1"/>
    <xf numFmtId="0" fontId="0" fillId="0" borderId="10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/>
    <xf numFmtId="14" fontId="0" fillId="0" borderId="10" xfId="0" applyNumberFormat="1" applyFont="1" applyFill="1" applyBorder="1" applyAlignment="1">
      <alignment horizontal="left" vertical="center" wrapText="1"/>
    </xf>
    <xf numFmtId="14" fontId="0" fillId="0" borderId="10" xfId="0" applyNumberFormat="1" applyBorder="1"/>
    <xf numFmtId="0" fontId="0" fillId="0" borderId="10" xfId="0" applyBorder="1" applyAlignment="1"/>
    <xf numFmtId="0" fontId="19" fillId="33" borderId="14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/>
    </xf>
    <xf numFmtId="0" fontId="0" fillId="0" borderId="15" xfId="0" applyFont="1" applyBorder="1" applyAlignment="1">
      <alignment wrapText="1"/>
    </xf>
    <xf numFmtId="0" fontId="0" fillId="0" borderId="16" xfId="0" applyFont="1" applyFill="1" applyBorder="1" applyAlignment="1"/>
    <xf numFmtId="14" fontId="0" fillId="0" borderId="17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horizontal="right"/>
    </xf>
    <xf numFmtId="0" fontId="16" fillId="0" borderId="21" xfId="0" applyFont="1" applyBorder="1" applyAlignment="1">
      <alignment vertical="center" wrapText="1"/>
    </xf>
    <xf numFmtId="0" fontId="0" fillId="0" borderId="22" xfId="0" applyFont="1" applyFill="1" applyBorder="1" applyAlignment="1"/>
    <xf numFmtId="14" fontId="0" fillId="0" borderId="23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/>
    <xf numFmtId="0" fontId="0" fillId="0" borderId="20" xfId="0" applyFont="1" applyFill="1" applyBorder="1"/>
    <xf numFmtId="0" fontId="0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22" fillId="0" borderId="19" xfId="43" applyFont="1" applyBorder="1" applyAlignment="1">
      <alignment wrapText="1"/>
    </xf>
    <xf numFmtId="0" fontId="23" fillId="0" borderId="19" xfId="0" applyFont="1" applyBorder="1" applyAlignment="1">
      <alignment wrapText="1"/>
    </xf>
    <xf numFmtId="0" fontId="0" fillId="0" borderId="21" xfId="0" applyFont="1" applyFill="1" applyBorder="1" applyAlignment="1">
      <alignment wrapText="1"/>
    </xf>
    <xf numFmtId="14" fontId="0" fillId="0" borderId="22" xfId="0" applyNumberFormat="1" applyFont="1" applyFill="1" applyBorder="1" applyAlignment="1">
      <alignment horizontal="left" vertical="center" wrapText="1"/>
    </xf>
    <xf numFmtId="14" fontId="0" fillId="0" borderId="22" xfId="0" applyNumberFormat="1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0" fillId="0" borderId="0" xfId="0" applyFont="1" applyFill="1" applyBorder="1" applyAlignment="1"/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21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 wrapText="1"/>
    </xf>
    <xf numFmtId="14" fontId="0" fillId="0" borderId="16" xfId="0" applyNumberFormat="1" applyFont="1" applyBorder="1" applyAlignment="1">
      <alignment horizontal="left"/>
    </xf>
    <xf numFmtId="14" fontId="0" fillId="0" borderId="16" xfId="0" applyNumberFormat="1" applyFont="1" applyBorder="1"/>
    <xf numFmtId="0" fontId="0" fillId="0" borderId="16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16" fillId="0" borderId="0" xfId="0" applyFont="1"/>
    <xf numFmtId="14" fontId="13" fillId="35" borderId="0" xfId="0" applyNumberFormat="1" applyFont="1" applyFill="1" applyAlignment="1">
      <alignment horizontal="left"/>
    </xf>
    <xf numFmtId="14" fontId="13" fillId="36" borderId="0" xfId="0" applyNumberFormat="1" applyFont="1" applyFill="1" applyAlignment="1">
      <alignment horizontal="left"/>
    </xf>
    <xf numFmtId="0" fontId="24" fillId="36" borderId="0" xfId="0" applyFont="1" applyFill="1" applyAlignment="1">
      <alignment wrapText="1"/>
    </xf>
    <xf numFmtId="0" fontId="24" fillId="35" borderId="0" xfId="0" applyFont="1" applyFill="1" applyAlignment="1">
      <alignment wrapText="1"/>
    </xf>
    <xf numFmtId="0" fontId="24" fillId="34" borderId="0" xfId="0" applyFont="1" applyFill="1" applyAlignment="1">
      <alignment wrapText="1"/>
    </xf>
    <xf numFmtId="0" fontId="16" fillId="0" borderId="0" xfId="0" applyFont="1" applyAlignment="1">
      <alignment wrapText="1"/>
    </xf>
    <xf numFmtId="9" fontId="16" fillId="0" borderId="0" xfId="0" applyNumberFormat="1" applyFont="1" applyAlignment="1">
      <alignment wrapText="1"/>
    </xf>
    <xf numFmtId="0" fontId="13" fillId="37" borderId="0" xfId="0" applyFont="1" applyFill="1"/>
    <xf numFmtId="0" fontId="24" fillId="36" borderId="0" xfId="0" applyFont="1" applyFill="1" applyAlignment="1">
      <alignment horizontal="right" wrapText="1"/>
    </xf>
    <xf numFmtId="0" fontId="24" fillId="35" borderId="0" xfId="0" applyFont="1" applyFill="1" applyAlignment="1">
      <alignment horizontal="right" wrapText="1"/>
    </xf>
    <xf numFmtId="9" fontId="0" fillId="0" borderId="0" xfId="0" applyNumberFormat="1" applyFont="1" applyAlignment="1">
      <alignment wrapText="1"/>
    </xf>
    <xf numFmtId="14" fontId="13" fillId="34" borderId="0" xfId="0" applyNumberFormat="1" applyFont="1" applyFill="1" applyAlignment="1">
      <alignment horizontal="left"/>
    </xf>
    <xf numFmtId="9" fontId="0" fillId="0" borderId="0" xfId="0" applyNumberFormat="1" applyFont="1" applyFill="1" applyAlignment="1">
      <alignment wrapText="1"/>
    </xf>
    <xf numFmtId="0" fontId="13" fillId="37" borderId="0" xfId="0" applyFont="1" applyFill="1" applyAlignment="1">
      <alignment horizontal="right"/>
    </xf>
    <xf numFmtId="0" fontId="16" fillId="0" borderId="0" xfId="42" applyNumberFormat="1" applyFont="1" applyFill="1" applyAlignment="1">
      <alignment wrapText="1"/>
    </xf>
    <xf numFmtId="0" fontId="16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E97A7"/>
      <color rgb="FF7B3292"/>
      <color rgb="FF4C3494"/>
      <color rgb="FF334C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cessola.org/web/OLA/Community_Led_Think_Tank/Welcome/OLA/Events/Community_Led_Think_Tank/Welcom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12BF-5411-4E2F-B6EA-58525FF7EE53}">
  <dimension ref="A1:L23"/>
  <sheetViews>
    <sheetView tabSelected="1" zoomScale="99" zoomScaleNormal="99" workbookViewId="0">
      <selection activeCell="J20" sqref="J20"/>
    </sheetView>
  </sheetViews>
  <sheetFormatPr defaultRowHeight="14.4" x14ac:dyDescent="0.3"/>
  <cols>
    <col min="1" max="1" width="8.88671875" style="20" customWidth="1"/>
    <col min="2" max="2" width="49.88671875" style="20" bestFit="1" customWidth="1"/>
    <col min="3" max="3" width="13" style="20" customWidth="1"/>
    <col min="4" max="4" width="9.6640625" style="20" customWidth="1"/>
    <col min="5" max="5" width="10.5546875" style="20" customWidth="1"/>
    <col min="6" max="6" width="12.44140625" style="20" customWidth="1"/>
    <col min="7" max="7" width="11.109375" style="20" customWidth="1"/>
    <col min="8" max="10" width="8.88671875" style="20"/>
    <col min="11" max="11" width="6.109375" style="20" customWidth="1"/>
    <col min="12" max="16384" width="8.88671875" style="20"/>
  </cols>
  <sheetData>
    <row r="1" spans="1:12" ht="43.2" x14ac:dyDescent="0.3">
      <c r="A1" s="79" t="s">
        <v>151</v>
      </c>
      <c r="B1" s="79"/>
      <c r="C1" s="80" t="s">
        <v>10</v>
      </c>
      <c r="D1" s="80" t="s">
        <v>0</v>
      </c>
      <c r="E1" s="80" t="s">
        <v>1</v>
      </c>
      <c r="F1" s="80" t="s">
        <v>4</v>
      </c>
      <c r="G1" s="80" t="s">
        <v>11</v>
      </c>
      <c r="H1" s="80" t="s">
        <v>3</v>
      </c>
      <c r="I1" s="80" t="s">
        <v>2</v>
      </c>
      <c r="J1" s="86" t="s">
        <v>12</v>
      </c>
    </row>
    <row r="2" spans="1:12" x14ac:dyDescent="0.3">
      <c r="A2" s="77"/>
      <c r="B2" s="77" t="s">
        <v>154</v>
      </c>
      <c r="C2" s="2">
        <v>26</v>
      </c>
      <c r="D2" s="2">
        <v>140</v>
      </c>
      <c r="E2" s="2">
        <v>231</v>
      </c>
      <c r="F2" s="8">
        <v>22</v>
      </c>
      <c r="G2" s="2">
        <v>315</v>
      </c>
      <c r="H2" s="2">
        <v>23</v>
      </c>
      <c r="I2" s="2">
        <v>16</v>
      </c>
      <c r="J2" s="83">
        <f>SUM(C2:I2)</f>
        <v>773</v>
      </c>
      <c r="L2" s="2"/>
    </row>
    <row r="3" spans="1:12" x14ac:dyDescent="0.3">
      <c r="A3" s="77"/>
      <c r="B3" s="77" t="s">
        <v>153</v>
      </c>
      <c r="C3" s="2">
        <v>246</v>
      </c>
      <c r="D3" s="2">
        <v>982</v>
      </c>
      <c r="E3" s="2">
        <v>1198</v>
      </c>
      <c r="F3" s="8">
        <v>151</v>
      </c>
      <c r="G3" s="2">
        <v>1837</v>
      </c>
      <c r="H3" s="2">
        <v>123</v>
      </c>
      <c r="I3" s="2">
        <v>460</v>
      </c>
      <c r="J3" s="83">
        <f>SUM(C3:I3)</f>
        <v>4997</v>
      </c>
      <c r="L3" s="2"/>
    </row>
    <row r="4" spans="1:12" x14ac:dyDescent="0.3">
      <c r="A4" s="77"/>
      <c r="B4" s="77" t="s">
        <v>155</v>
      </c>
      <c r="C4" s="2">
        <v>272</v>
      </c>
      <c r="D4" s="2">
        <v>1122</v>
      </c>
      <c r="E4" s="2">
        <v>1429</v>
      </c>
      <c r="F4" s="8">
        <v>173</v>
      </c>
      <c r="G4" s="2">
        <v>2152</v>
      </c>
      <c r="H4" s="2">
        <v>146</v>
      </c>
      <c r="I4" s="2">
        <v>476</v>
      </c>
      <c r="J4" s="83">
        <f>SUM(C4:I4)</f>
        <v>5770</v>
      </c>
      <c r="L4" s="2"/>
    </row>
    <row r="5" spans="1:12" x14ac:dyDescent="0.3">
      <c r="A5" s="77"/>
      <c r="B5" s="77"/>
      <c r="C5" s="2"/>
      <c r="D5" s="2"/>
      <c r="E5" s="2"/>
      <c r="F5" s="8"/>
      <c r="G5" s="2"/>
      <c r="H5" s="2"/>
      <c r="I5" s="2"/>
      <c r="J5" s="83"/>
    </row>
    <row r="6" spans="1:12" x14ac:dyDescent="0.3">
      <c r="A6" s="11"/>
      <c r="B6" s="77"/>
      <c r="C6" s="1"/>
      <c r="D6" s="1"/>
      <c r="E6" s="1"/>
      <c r="F6" s="7"/>
      <c r="G6" s="1"/>
      <c r="H6" s="1"/>
      <c r="I6" s="1"/>
      <c r="J6" s="88"/>
    </row>
    <row r="7" spans="1:12" ht="43.2" x14ac:dyDescent="0.3">
      <c r="A7" s="78" t="s">
        <v>152</v>
      </c>
      <c r="B7" s="78"/>
      <c r="C7" s="81" t="s">
        <v>10</v>
      </c>
      <c r="D7" s="81" t="s">
        <v>0</v>
      </c>
      <c r="E7" s="81" t="s">
        <v>1</v>
      </c>
      <c r="F7" s="81" t="s">
        <v>4</v>
      </c>
      <c r="G7" s="81" t="s">
        <v>11</v>
      </c>
      <c r="H7" s="81" t="s">
        <v>3</v>
      </c>
      <c r="I7" s="81" t="s">
        <v>2</v>
      </c>
      <c r="J7" s="87" t="s">
        <v>12</v>
      </c>
    </row>
    <row r="8" spans="1:12" x14ac:dyDescent="0.3">
      <c r="A8" s="77"/>
      <c r="B8" s="77" t="s">
        <v>154</v>
      </c>
      <c r="C8" s="2">
        <v>664</v>
      </c>
      <c r="D8" s="2">
        <v>2700</v>
      </c>
      <c r="E8" s="2">
        <v>5432</v>
      </c>
      <c r="F8" s="8">
        <v>428</v>
      </c>
      <c r="G8" s="2">
        <v>4748</v>
      </c>
      <c r="H8" s="2">
        <v>311</v>
      </c>
      <c r="I8" s="2">
        <v>3424</v>
      </c>
      <c r="J8" s="83">
        <f>SUM(C8:I8)</f>
        <v>17707</v>
      </c>
      <c r="L8" s="2"/>
    </row>
    <row r="9" spans="1:12" x14ac:dyDescent="0.3">
      <c r="A9" s="77"/>
      <c r="B9" s="77" t="s">
        <v>153</v>
      </c>
      <c r="C9" s="2">
        <v>3166</v>
      </c>
      <c r="D9" s="2">
        <v>6778</v>
      </c>
      <c r="E9" s="2">
        <v>16763</v>
      </c>
      <c r="F9" s="8">
        <v>1950</v>
      </c>
      <c r="G9" s="2">
        <v>19889</v>
      </c>
      <c r="H9" s="2">
        <v>1039</v>
      </c>
      <c r="I9" s="2">
        <v>17764</v>
      </c>
      <c r="J9" s="83">
        <f>SUM(C9:I9)</f>
        <v>67349</v>
      </c>
      <c r="L9" s="2"/>
    </row>
    <row r="10" spans="1:12" x14ac:dyDescent="0.3">
      <c r="A10" s="77"/>
      <c r="B10" s="77" t="s">
        <v>155</v>
      </c>
      <c r="C10" s="2">
        <v>3830</v>
      </c>
      <c r="D10" s="2">
        <v>9478</v>
      </c>
      <c r="E10" s="2">
        <v>22195</v>
      </c>
      <c r="F10" s="8">
        <v>2378</v>
      </c>
      <c r="G10" s="2">
        <v>24637</v>
      </c>
      <c r="H10" s="2">
        <v>1350</v>
      </c>
      <c r="I10" s="2">
        <v>21188</v>
      </c>
      <c r="J10" s="83">
        <f>SUM(C10:I10)</f>
        <v>85056</v>
      </c>
      <c r="L10" s="2"/>
    </row>
    <row r="11" spans="1:12" x14ac:dyDescent="0.3">
      <c r="A11" s="77"/>
      <c r="B11" s="77"/>
      <c r="C11" s="2"/>
      <c r="D11" s="2"/>
      <c r="E11" s="2"/>
      <c r="F11" s="8"/>
      <c r="G11" s="2"/>
      <c r="H11" s="2"/>
      <c r="I11" s="2"/>
      <c r="J11" s="83"/>
    </row>
    <row r="12" spans="1:12" x14ac:dyDescent="0.3">
      <c r="A12" s="11"/>
      <c r="B12" s="77"/>
      <c r="C12" s="1"/>
      <c r="D12" s="1"/>
      <c r="E12" s="1"/>
      <c r="F12" s="7"/>
      <c r="G12" s="1"/>
      <c r="H12" s="1"/>
      <c r="I12" s="1"/>
      <c r="J12" s="88"/>
    </row>
    <row r="13" spans="1:12" ht="43.2" x14ac:dyDescent="0.3">
      <c r="A13" s="89" t="s">
        <v>156</v>
      </c>
      <c r="B13" s="89"/>
      <c r="C13" s="82" t="s">
        <v>10</v>
      </c>
      <c r="D13" s="82" t="s">
        <v>0</v>
      </c>
      <c r="E13" s="82" t="s">
        <v>1</v>
      </c>
      <c r="F13" s="82" t="s">
        <v>4</v>
      </c>
      <c r="G13" s="82" t="s">
        <v>11</v>
      </c>
      <c r="H13" s="82" t="s">
        <v>3</v>
      </c>
      <c r="I13" s="82" t="s">
        <v>2</v>
      </c>
    </row>
    <row r="14" spans="1:12" x14ac:dyDescent="0.3">
      <c r="A14" s="77"/>
      <c r="B14" s="77" t="s">
        <v>154</v>
      </c>
      <c r="C14" s="1">
        <v>3.7499294064494267E-2</v>
      </c>
      <c r="D14" s="1">
        <v>0.15248206923815441</v>
      </c>
      <c r="E14" s="1">
        <v>0.30677133337098322</v>
      </c>
      <c r="F14" s="7">
        <v>2.4171231716270402E-2</v>
      </c>
      <c r="G14" s="1">
        <v>0.26814254249731745</v>
      </c>
      <c r="H14" s="1">
        <v>1.7563675382617043E-2</v>
      </c>
      <c r="I14" s="1">
        <v>0.19336985373016322</v>
      </c>
    </row>
    <row r="15" spans="1:12" x14ac:dyDescent="0.3">
      <c r="A15" s="77"/>
      <c r="B15" s="77" t="s">
        <v>153</v>
      </c>
      <c r="C15" s="88">
        <v>4.700886427415403E-2</v>
      </c>
      <c r="D15" s="88">
        <v>0.10063995011061783</v>
      </c>
      <c r="E15" s="88">
        <v>0.2488975337421491</v>
      </c>
      <c r="F15" s="90">
        <v>2.8953659297094241E-2</v>
      </c>
      <c r="G15" s="88">
        <v>0.29531247679995248</v>
      </c>
      <c r="H15" s="88">
        <v>1.5427103594708162E-2</v>
      </c>
      <c r="I15" s="88">
        <v>0.26376041218132412</v>
      </c>
    </row>
    <row r="16" spans="1:12" x14ac:dyDescent="0.3">
      <c r="A16" s="77"/>
      <c r="B16" s="77" t="s">
        <v>155</v>
      </c>
      <c r="C16" s="88">
        <v>4.5029157261098574E-2</v>
      </c>
      <c r="D16" s="88">
        <v>0.11143246802106847</v>
      </c>
      <c r="E16" s="88">
        <v>0.26094572987208425</v>
      </c>
      <c r="F16" s="90">
        <v>2.7958051166290444E-2</v>
      </c>
      <c r="G16" s="88">
        <v>0.28965622648607975</v>
      </c>
      <c r="H16" s="88">
        <v>1.5871896162528217E-2</v>
      </c>
      <c r="I16" s="88">
        <v>0.24910647103085026</v>
      </c>
    </row>
    <row r="17" spans="1:10" x14ac:dyDescent="0.3">
      <c r="A17" s="77"/>
      <c r="B17" s="77"/>
      <c r="C17" s="88"/>
      <c r="D17" s="88"/>
      <c r="E17" s="88"/>
      <c r="F17" s="90"/>
      <c r="G17" s="88"/>
      <c r="H17" s="88"/>
      <c r="I17" s="88"/>
      <c r="J17" s="84"/>
    </row>
    <row r="18" spans="1:10" x14ac:dyDescent="0.3">
      <c r="A18" s="5"/>
      <c r="C18" s="7"/>
      <c r="D18" s="7"/>
      <c r="E18" s="4"/>
      <c r="F18" s="4"/>
      <c r="G18" s="4"/>
      <c r="H18" s="3"/>
      <c r="I18" s="7"/>
      <c r="J18" s="1"/>
    </row>
    <row r="19" spans="1:10" ht="22.8" customHeight="1" x14ac:dyDescent="0.3">
      <c r="A19" s="85" t="s">
        <v>13</v>
      </c>
      <c r="B19" s="85"/>
      <c r="C19" s="91" t="s">
        <v>12</v>
      </c>
      <c r="D19" s="10"/>
      <c r="E19" s="10"/>
      <c r="F19" s="13"/>
      <c r="G19" s="10"/>
      <c r="H19" s="10"/>
      <c r="I19" s="10"/>
      <c r="J19" s="10"/>
    </row>
    <row r="20" spans="1:10" x14ac:dyDescent="0.3">
      <c r="B20" s="77" t="s">
        <v>154</v>
      </c>
      <c r="C20" s="77">
        <v>225</v>
      </c>
    </row>
    <row r="21" spans="1:10" x14ac:dyDescent="0.3">
      <c r="B21" s="77" t="s">
        <v>153</v>
      </c>
      <c r="C21" s="92">
        <v>322</v>
      </c>
    </row>
    <row r="22" spans="1:10" x14ac:dyDescent="0.3">
      <c r="B22" s="77" t="s">
        <v>155</v>
      </c>
      <c r="C22" s="93">
        <v>547</v>
      </c>
    </row>
    <row r="23" spans="1:10" x14ac:dyDescent="0.3">
      <c r="B23" s="77"/>
      <c r="C23" s="21"/>
      <c r="D23" s="21"/>
      <c r="E23" s="21"/>
      <c r="F23" s="21"/>
      <c r="G23" s="21"/>
      <c r="H23" s="21"/>
      <c r="I23" s="21"/>
      <c r="J23" s="21"/>
    </row>
  </sheetData>
  <mergeCells count="4">
    <mergeCell ref="A19:B19"/>
    <mergeCell ref="A1:B1"/>
    <mergeCell ref="A7:B7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FF06-8D76-4B49-AACE-83A0CBF4BAAE}">
  <dimension ref="A1:F88"/>
  <sheetViews>
    <sheetView workbookViewId="0">
      <selection activeCell="B19" sqref="B19"/>
    </sheetView>
  </sheetViews>
  <sheetFormatPr defaultColWidth="29.6640625" defaultRowHeight="14.4" x14ac:dyDescent="0.3"/>
  <cols>
    <col min="1" max="1" width="18" style="9" customWidth="1"/>
    <col min="2" max="2" width="78" style="2" customWidth="1"/>
    <col min="3" max="3" width="20.5546875" style="9" customWidth="1"/>
    <col min="4" max="4" width="12.44140625" style="9" customWidth="1"/>
    <col min="5" max="5" width="37" style="9" customWidth="1"/>
    <col min="6" max="6" width="10.6640625" style="9" customWidth="1"/>
    <col min="7" max="16384" width="29.6640625" style="9"/>
  </cols>
  <sheetData>
    <row r="1" spans="1:6" ht="15" thickBot="1" x14ac:dyDescent="0.35">
      <c r="B1" s="34" t="s">
        <v>6</v>
      </c>
      <c r="C1" s="35" t="s">
        <v>8</v>
      </c>
      <c r="D1" s="12" t="s">
        <v>14</v>
      </c>
      <c r="E1" s="12" t="s">
        <v>7</v>
      </c>
      <c r="F1" s="12" t="s">
        <v>9</v>
      </c>
    </row>
    <row r="2" spans="1:6" ht="15" thickBot="1" x14ac:dyDescent="0.35">
      <c r="A2" s="71" t="s">
        <v>149</v>
      </c>
      <c r="B2" s="36" t="s">
        <v>35</v>
      </c>
      <c r="C2" s="37" t="s">
        <v>75</v>
      </c>
      <c r="D2" s="38">
        <v>42036</v>
      </c>
      <c r="E2" s="39" t="s">
        <v>20</v>
      </c>
      <c r="F2" s="40">
        <v>50</v>
      </c>
    </row>
    <row r="3" spans="1:6" ht="28.8" x14ac:dyDescent="0.3">
      <c r="B3" s="41" t="s">
        <v>33</v>
      </c>
      <c r="C3" s="15" t="s">
        <v>75</v>
      </c>
      <c r="D3" s="18">
        <v>42130</v>
      </c>
      <c r="E3" s="16" t="s">
        <v>34</v>
      </c>
      <c r="F3" s="42">
        <v>50</v>
      </c>
    </row>
    <row r="4" spans="1:6" x14ac:dyDescent="0.3">
      <c r="B4" s="43" t="s">
        <v>63</v>
      </c>
      <c r="C4" s="15" t="s">
        <v>42</v>
      </c>
      <c r="D4" s="18">
        <v>42137</v>
      </c>
      <c r="E4" s="16" t="s">
        <v>60</v>
      </c>
      <c r="F4" s="42">
        <v>344</v>
      </c>
    </row>
    <row r="5" spans="1:6" x14ac:dyDescent="0.3">
      <c r="B5" s="41" t="s">
        <v>38</v>
      </c>
      <c r="C5" s="15" t="s">
        <v>37</v>
      </c>
      <c r="D5" s="18">
        <v>42181</v>
      </c>
      <c r="E5" s="16" t="s">
        <v>39</v>
      </c>
      <c r="F5" s="42">
        <v>150</v>
      </c>
    </row>
    <row r="6" spans="1:6" x14ac:dyDescent="0.3">
      <c r="B6" s="41" t="s">
        <v>31</v>
      </c>
      <c r="C6" s="15" t="s">
        <v>5</v>
      </c>
      <c r="D6" s="18">
        <v>42182</v>
      </c>
      <c r="E6" s="16" t="s">
        <v>20</v>
      </c>
      <c r="F6" s="42">
        <v>60</v>
      </c>
    </row>
    <row r="7" spans="1:6" x14ac:dyDescent="0.3">
      <c r="B7" s="41" t="s">
        <v>61</v>
      </c>
      <c r="C7" s="15" t="s">
        <v>42</v>
      </c>
      <c r="D7" s="18">
        <v>42201</v>
      </c>
      <c r="E7" s="16" t="s">
        <v>62</v>
      </c>
      <c r="F7" s="42">
        <v>86</v>
      </c>
    </row>
    <row r="8" spans="1:6" x14ac:dyDescent="0.3">
      <c r="B8" s="43" t="s">
        <v>59</v>
      </c>
      <c r="C8" s="15" t="s">
        <v>42</v>
      </c>
      <c r="D8" s="18">
        <v>42208</v>
      </c>
      <c r="E8" s="16" t="s">
        <v>60</v>
      </c>
      <c r="F8" s="42">
        <v>200</v>
      </c>
    </row>
    <row r="9" spans="1:6" x14ac:dyDescent="0.3">
      <c r="B9" s="41" t="s">
        <v>29</v>
      </c>
      <c r="C9" s="15" t="s">
        <v>75</v>
      </c>
      <c r="D9" s="18">
        <v>42212</v>
      </c>
      <c r="E9" s="16" t="s">
        <v>30</v>
      </c>
      <c r="F9" s="42">
        <v>40</v>
      </c>
    </row>
    <row r="10" spans="1:6" x14ac:dyDescent="0.3">
      <c r="B10" s="44" t="s">
        <v>57</v>
      </c>
      <c r="C10" s="15" t="s">
        <v>42</v>
      </c>
      <c r="D10" s="18">
        <v>42227</v>
      </c>
      <c r="E10" s="16" t="s">
        <v>58</v>
      </c>
      <c r="F10" s="42">
        <v>69</v>
      </c>
    </row>
    <row r="11" spans="1:6" x14ac:dyDescent="0.3">
      <c r="B11" s="43" t="s">
        <v>56</v>
      </c>
      <c r="C11" s="15" t="s">
        <v>42</v>
      </c>
      <c r="D11" s="18">
        <v>42257</v>
      </c>
      <c r="E11" s="16" t="s">
        <v>51</v>
      </c>
      <c r="F11" s="42">
        <v>72</v>
      </c>
    </row>
    <row r="12" spans="1:6" ht="28.8" x14ac:dyDescent="0.3">
      <c r="B12" s="41" t="s">
        <v>27</v>
      </c>
      <c r="C12" s="15" t="s">
        <v>75</v>
      </c>
      <c r="D12" s="18">
        <v>42275</v>
      </c>
      <c r="E12" s="16" t="s">
        <v>28</v>
      </c>
      <c r="F12" s="42">
        <v>12</v>
      </c>
    </row>
    <row r="13" spans="1:6" ht="43.2" x14ac:dyDescent="0.3">
      <c r="B13" s="41" t="s">
        <v>25</v>
      </c>
      <c r="C13" s="15" t="s">
        <v>75</v>
      </c>
      <c r="D13" s="18">
        <v>42278</v>
      </c>
      <c r="E13" s="16" t="s">
        <v>26</v>
      </c>
      <c r="F13" s="42">
        <v>100</v>
      </c>
    </row>
    <row r="14" spans="1:6" x14ac:dyDescent="0.3">
      <c r="B14" s="43" t="s">
        <v>55</v>
      </c>
      <c r="C14" s="15" t="s">
        <v>42</v>
      </c>
      <c r="D14" s="18">
        <v>42285</v>
      </c>
      <c r="E14" s="16" t="s">
        <v>51</v>
      </c>
      <c r="F14" s="42">
        <v>68</v>
      </c>
    </row>
    <row r="15" spans="1:6" x14ac:dyDescent="0.3">
      <c r="B15" s="43" t="s">
        <v>53</v>
      </c>
      <c r="C15" s="15" t="s">
        <v>42</v>
      </c>
      <c r="D15" s="18">
        <v>42292</v>
      </c>
      <c r="E15" s="16" t="s">
        <v>54</v>
      </c>
      <c r="F15" s="42">
        <v>57</v>
      </c>
    </row>
    <row r="16" spans="1:6" ht="28.8" x14ac:dyDescent="0.3">
      <c r="B16" s="41" t="s">
        <v>23</v>
      </c>
      <c r="C16" s="15" t="s">
        <v>75</v>
      </c>
      <c r="D16" s="18">
        <v>42300</v>
      </c>
      <c r="E16" s="16" t="s">
        <v>24</v>
      </c>
      <c r="F16" s="42">
        <v>50</v>
      </c>
    </row>
    <row r="17" spans="2:6" x14ac:dyDescent="0.3">
      <c r="B17" s="43" t="s">
        <v>52</v>
      </c>
      <c r="C17" s="15" t="s">
        <v>42</v>
      </c>
      <c r="D17" s="18">
        <v>42320</v>
      </c>
      <c r="E17" s="16" t="s">
        <v>51</v>
      </c>
      <c r="F17" s="42">
        <v>40</v>
      </c>
    </row>
    <row r="18" spans="2:6" x14ac:dyDescent="0.3">
      <c r="B18" s="43" t="s">
        <v>50</v>
      </c>
      <c r="C18" s="15" t="s">
        <v>42</v>
      </c>
      <c r="D18" s="18">
        <v>42348</v>
      </c>
      <c r="E18" s="16" t="s">
        <v>51</v>
      </c>
      <c r="F18" s="42">
        <v>150</v>
      </c>
    </row>
    <row r="19" spans="2:6" x14ac:dyDescent="0.3">
      <c r="B19" s="41" t="s">
        <v>19</v>
      </c>
      <c r="C19" s="15" t="s">
        <v>75</v>
      </c>
      <c r="D19" s="18">
        <v>42379</v>
      </c>
      <c r="E19" s="16" t="s">
        <v>20</v>
      </c>
      <c r="F19" s="42">
        <v>40</v>
      </c>
    </row>
    <row r="20" spans="2:6" x14ac:dyDescent="0.3">
      <c r="B20" s="41" t="s">
        <v>21</v>
      </c>
      <c r="C20" s="15" t="s">
        <v>75</v>
      </c>
      <c r="D20" s="18">
        <v>42379</v>
      </c>
      <c r="E20" s="16" t="s">
        <v>22</v>
      </c>
      <c r="F20" s="42">
        <v>15</v>
      </c>
    </row>
    <row r="21" spans="2:6" x14ac:dyDescent="0.3">
      <c r="B21" s="43" t="s">
        <v>48</v>
      </c>
      <c r="C21" s="15" t="s">
        <v>42</v>
      </c>
      <c r="D21" s="18">
        <v>42390</v>
      </c>
      <c r="E21" s="16" t="s">
        <v>49</v>
      </c>
      <c r="F21" s="45">
        <v>284</v>
      </c>
    </row>
    <row r="22" spans="2:6" x14ac:dyDescent="0.3">
      <c r="B22" s="43" t="s">
        <v>47</v>
      </c>
      <c r="C22" s="15" t="s">
        <v>42</v>
      </c>
      <c r="D22" s="18">
        <v>42411</v>
      </c>
      <c r="E22" s="16" t="s">
        <v>43</v>
      </c>
      <c r="F22" s="42">
        <v>129</v>
      </c>
    </row>
    <row r="23" spans="2:6" x14ac:dyDescent="0.3">
      <c r="B23" s="43" t="s">
        <v>46</v>
      </c>
      <c r="C23" s="15" t="s">
        <v>42</v>
      </c>
      <c r="D23" s="18">
        <v>42446</v>
      </c>
      <c r="E23" s="16" t="s">
        <v>43</v>
      </c>
      <c r="F23" s="42">
        <v>201</v>
      </c>
    </row>
    <row r="24" spans="2:6" x14ac:dyDescent="0.3">
      <c r="B24" s="41" t="s">
        <v>36</v>
      </c>
      <c r="C24" s="15" t="s">
        <v>37</v>
      </c>
      <c r="D24" s="18">
        <v>42466</v>
      </c>
      <c r="E24" s="16" t="s">
        <v>18</v>
      </c>
      <c r="F24" s="42">
        <v>120</v>
      </c>
    </row>
    <row r="25" spans="2:6" x14ac:dyDescent="0.3">
      <c r="B25" s="41" t="s">
        <v>17</v>
      </c>
      <c r="C25" s="15" t="s">
        <v>75</v>
      </c>
      <c r="D25" s="18">
        <v>42467</v>
      </c>
      <c r="E25" s="16" t="s">
        <v>18</v>
      </c>
      <c r="F25" s="42">
        <v>250</v>
      </c>
    </row>
    <row r="26" spans="2:6" x14ac:dyDescent="0.3">
      <c r="B26" s="43" t="s">
        <v>44</v>
      </c>
      <c r="C26" s="6" t="s">
        <v>42</v>
      </c>
      <c r="D26" s="18">
        <v>42494</v>
      </c>
      <c r="E26" s="16" t="s">
        <v>45</v>
      </c>
      <c r="F26" s="42">
        <v>350</v>
      </c>
    </row>
    <row r="27" spans="2:6" x14ac:dyDescent="0.3">
      <c r="B27" s="41" t="s">
        <v>15</v>
      </c>
      <c r="C27" s="6" t="s">
        <v>75</v>
      </c>
      <c r="D27" s="18">
        <v>42528</v>
      </c>
      <c r="E27" s="16" t="s">
        <v>16</v>
      </c>
      <c r="F27" s="42">
        <v>40</v>
      </c>
    </row>
    <row r="28" spans="2:6" x14ac:dyDescent="0.3">
      <c r="B28" s="43" t="s">
        <v>41</v>
      </c>
      <c r="C28" s="6" t="s">
        <v>42</v>
      </c>
      <c r="D28" s="18">
        <v>42530</v>
      </c>
      <c r="E28" s="16" t="s">
        <v>43</v>
      </c>
      <c r="F28" s="42">
        <v>102</v>
      </c>
    </row>
    <row r="29" spans="2:6" ht="28.8" x14ac:dyDescent="0.3">
      <c r="B29" s="41" t="s">
        <v>40</v>
      </c>
      <c r="C29" s="15" t="s">
        <v>37</v>
      </c>
      <c r="D29" s="18">
        <v>42545</v>
      </c>
      <c r="E29" s="16" t="s">
        <v>39</v>
      </c>
      <c r="F29" s="42">
        <v>35</v>
      </c>
    </row>
    <row r="30" spans="2:6" ht="15" thickBot="1" x14ac:dyDescent="0.35">
      <c r="B30" s="46" t="s">
        <v>32</v>
      </c>
      <c r="C30" s="47" t="s">
        <v>75</v>
      </c>
      <c r="D30" s="48">
        <v>42546</v>
      </c>
      <c r="E30" s="49" t="s">
        <v>20</v>
      </c>
      <c r="F30" s="50">
        <v>60</v>
      </c>
    </row>
    <row r="31" spans="2:6" x14ac:dyDescent="0.3">
      <c r="B31" s="65"/>
      <c r="C31" s="66"/>
      <c r="D31" s="64"/>
      <c r="E31" s="67" t="s">
        <v>148</v>
      </c>
      <c r="F31" s="68">
        <f>SUM(F2:F30)</f>
        <v>3224</v>
      </c>
    </row>
    <row r="32" spans="2:6" ht="15" thickBot="1" x14ac:dyDescent="0.35">
      <c r="B32" s="65"/>
      <c r="C32" s="66"/>
      <c r="D32" s="64"/>
      <c r="E32" s="67"/>
      <c r="F32" s="68"/>
    </row>
    <row r="33" spans="1:6" ht="15" thickBot="1" x14ac:dyDescent="0.35">
      <c r="A33" s="71" t="s">
        <v>150</v>
      </c>
      <c r="B33" s="72" t="s">
        <v>74</v>
      </c>
      <c r="C33" s="73" t="s">
        <v>75</v>
      </c>
      <c r="D33" s="74">
        <v>42635</v>
      </c>
      <c r="E33" s="75" t="s">
        <v>76</v>
      </c>
      <c r="F33" s="76">
        <v>25</v>
      </c>
    </row>
    <row r="34" spans="1:6" x14ac:dyDescent="0.3">
      <c r="B34" s="54" t="s">
        <v>77</v>
      </c>
      <c r="C34" s="26" t="s">
        <v>75</v>
      </c>
      <c r="D34" s="27">
        <v>42641</v>
      </c>
      <c r="E34" s="28" t="s">
        <v>78</v>
      </c>
      <c r="F34" s="51">
        <v>20</v>
      </c>
    </row>
    <row r="35" spans="1:6" x14ac:dyDescent="0.3">
      <c r="B35" s="54" t="s">
        <v>79</v>
      </c>
      <c r="C35" s="26" t="s">
        <v>75</v>
      </c>
      <c r="D35" s="27">
        <v>42645</v>
      </c>
      <c r="E35" s="28" t="s">
        <v>80</v>
      </c>
      <c r="F35" s="51">
        <v>35</v>
      </c>
    </row>
    <row r="36" spans="1:6" ht="28.8" x14ac:dyDescent="0.3">
      <c r="B36" s="54" t="s">
        <v>81</v>
      </c>
      <c r="C36" s="26" t="s">
        <v>75</v>
      </c>
      <c r="D36" s="27">
        <v>42648</v>
      </c>
      <c r="E36" s="28" t="s">
        <v>82</v>
      </c>
      <c r="F36" s="51">
        <v>18</v>
      </c>
    </row>
    <row r="37" spans="1:6" x14ac:dyDescent="0.3">
      <c r="B37" s="54" t="s">
        <v>83</v>
      </c>
      <c r="C37" s="26" t="s">
        <v>75</v>
      </c>
      <c r="D37" s="27">
        <v>42649</v>
      </c>
      <c r="E37" s="28" t="s">
        <v>84</v>
      </c>
      <c r="F37" s="51">
        <v>30</v>
      </c>
    </row>
    <row r="38" spans="1:6" x14ac:dyDescent="0.3">
      <c r="B38" s="54" t="s">
        <v>87</v>
      </c>
      <c r="C38" s="26" t="s">
        <v>75</v>
      </c>
      <c r="D38" s="27">
        <v>42660</v>
      </c>
      <c r="E38" s="28" t="s">
        <v>88</v>
      </c>
      <c r="F38" s="51">
        <v>45</v>
      </c>
    </row>
    <row r="39" spans="1:6" x14ac:dyDescent="0.3">
      <c r="B39" s="54" t="s">
        <v>89</v>
      </c>
      <c r="C39" s="26" t="s">
        <v>75</v>
      </c>
      <c r="D39" s="27">
        <v>42662</v>
      </c>
      <c r="E39" s="28" t="s">
        <v>24</v>
      </c>
      <c r="F39" s="51">
        <v>52</v>
      </c>
    </row>
    <row r="40" spans="1:6" x14ac:dyDescent="0.3">
      <c r="B40" s="54" t="s">
        <v>90</v>
      </c>
      <c r="C40" s="26" t="s">
        <v>75</v>
      </c>
      <c r="D40" s="27">
        <v>42662</v>
      </c>
      <c r="E40" s="28" t="s">
        <v>18</v>
      </c>
      <c r="F40" s="52">
        <v>54</v>
      </c>
    </row>
    <row r="41" spans="1:6" x14ac:dyDescent="0.3">
      <c r="B41" s="55" t="s">
        <v>94</v>
      </c>
      <c r="C41" s="26" t="s">
        <v>75</v>
      </c>
      <c r="D41" s="27">
        <v>42671</v>
      </c>
      <c r="E41" s="30" t="s">
        <v>20</v>
      </c>
      <c r="F41" s="52">
        <v>58</v>
      </c>
    </row>
    <row r="42" spans="1:6" x14ac:dyDescent="0.3">
      <c r="B42" s="43" t="s">
        <v>95</v>
      </c>
      <c r="C42" s="26" t="s">
        <v>75</v>
      </c>
      <c r="D42" s="27">
        <v>42676</v>
      </c>
      <c r="E42" s="14" t="s">
        <v>96</v>
      </c>
      <c r="F42" s="52">
        <v>200</v>
      </c>
    </row>
    <row r="43" spans="1:6" x14ac:dyDescent="0.3">
      <c r="B43" s="43" t="s">
        <v>97</v>
      </c>
      <c r="C43" s="26" t="s">
        <v>75</v>
      </c>
      <c r="D43" s="27">
        <v>42677</v>
      </c>
      <c r="E43" s="14" t="s">
        <v>98</v>
      </c>
      <c r="F43" s="52">
        <v>25</v>
      </c>
    </row>
    <row r="44" spans="1:6" x14ac:dyDescent="0.3">
      <c r="B44" s="43" t="s">
        <v>99</v>
      </c>
      <c r="C44" s="26" t="s">
        <v>75</v>
      </c>
      <c r="D44" s="27">
        <v>42683</v>
      </c>
      <c r="E44" s="14" t="s">
        <v>100</v>
      </c>
      <c r="F44" s="52">
        <v>25</v>
      </c>
    </row>
    <row r="45" spans="1:6" x14ac:dyDescent="0.3">
      <c r="B45" s="43" t="s">
        <v>102</v>
      </c>
      <c r="C45" s="29" t="s">
        <v>75</v>
      </c>
      <c r="D45" s="27">
        <v>42713</v>
      </c>
      <c r="E45" s="14" t="s">
        <v>107</v>
      </c>
      <c r="F45" s="52">
        <v>30</v>
      </c>
    </row>
    <row r="46" spans="1:6" ht="28.8" x14ac:dyDescent="0.3">
      <c r="B46" s="56" t="s">
        <v>117</v>
      </c>
      <c r="C46" s="31" t="s">
        <v>75</v>
      </c>
      <c r="D46" s="32">
        <v>42808</v>
      </c>
      <c r="E46" s="31" t="s">
        <v>118</v>
      </c>
      <c r="F46" s="51">
        <v>40</v>
      </c>
    </row>
    <row r="47" spans="1:6" x14ac:dyDescent="0.3">
      <c r="B47" s="43" t="s">
        <v>122</v>
      </c>
      <c r="C47" s="29" t="s">
        <v>75</v>
      </c>
      <c r="D47" s="27">
        <v>42846</v>
      </c>
      <c r="E47" s="14" t="s">
        <v>123</v>
      </c>
      <c r="F47" s="53">
        <v>50</v>
      </c>
    </row>
    <row r="48" spans="1:6" x14ac:dyDescent="0.3">
      <c r="B48" s="43" t="s">
        <v>102</v>
      </c>
      <c r="C48" s="29" t="s">
        <v>75</v>
      </c>
      <c r="D48" s="27">
        <v>42846</v>
      </c>
      <c r="E48" s="14" t="s">
        <v>124</v>
      </c>
      <c r="F48" s="53">
        <v>33</v>
      </c>
    </row>
    <row r="49" spans="2:6" x14ac:dyDescent="0.3">
      <c r="B49" s="43" t="s">
        <v>102</v>
      </c>
      <c r="C49" s="29" t="s">
        <v>75</v>
      </c>
      <c r="D49" s="27">
        <v>42850</v>
      </c>
      <c r="E49" s="14" t="s">
        <v>125</v>
      </c>
      <c r="F49" s="53">
        <v>51</v>
      </c>
    </row>
    <row r="50" spans="2:6" x14ac:dyDescent="0.3">
      <c r="B50" s="43" t="s">
        <v>102</v>
      </c>
      <c r="C50" s="29" t="s">
        <v>75</v>
      </c>
      <c r="D50" s="27">
        <v>42850</v>
      </c>
      <c r="E50" s="14" t="s">
        <v>126</v>
      </c>
      <c r="F50" s="53">
        <v>40</v>
      </c>
    </row>
    <row r="51" spans="2:6" x14ac:dyDescent="0.3">
      <c r="B51" s="57" t="s">
        <v>137</v>
      </c>
      <c r="C51" s="31" t="s">
        <v>75</v>
      </c>
      <c r="D51" s="32">
        <v>42881</v>
      </c>
      <c r="E51" s="23" t="s">
        <v>138</v>
      </c>
      <c r="F51" s="51">
        <v>60</v>
      </c>
    </row>
    <row r="52" spans="2:6" x14ac:dyDescent="0.3">
      <c r="B52" s="43" t="s">
        <v>102</v>
      </c>
      <c r="C52" s="29" t="s">
        <v>75</v>
      </c>
      <c r="D52" s="27">
        <v>42887</v>
      </c>
      <c r="E52" s="14" t="s">
        <v>139</v>
      </c>
      <c r="F52" s="53">
        <v>40</v>
      </c>
    </row>
    <row r="53" spans="2:6" x14ac:dyDescent="0.3">
      <c r="B53" s="55" t="s">
        <v>147</v>
      </c>
      <c r="C53" s="31" t="s">
        <v>75</v>
      </c>
      <c r="D53" s="25">
        <v>42911</v>
      </c>
      <c r="E53" s="23" t="s">
        <v>20</v>
      </c>
      <c r="F53" s="51">
        <v>150</v>
      </c>
    </row>
    <row r="54" spans="2:6" x14ac:dyDescent="0.3">
      <c r="B54" s="55" t="s">
        <v>91</v>
      </c>
      <c r="C54" s="26" t="s">
        <v>92</v>
      </c>
      <c r="D54" s="27">
        <v>42668</v>
      </c>
      <c r="E54" s="30" t="s">
        <v>93</v>
      </c>
      <c r="F54" s="52">
        <v>45</v>
      </c>
    </row>
    <row r="55" spans="2:6" x14ac:dyDescent="0.3">
      <c r="B55" s="43" t="s">
        <v>102</v>
      </c>
      <c r="C55" s="31" t="s">
        <v>92</v>
      </c>
      <c r="D55" s="27">
        <v>42804</v>
      </c>
      <c r="E55" s="33" t="s">
        <v>116</v>
      </c>
      <c r="F55" s="53">
        <v>80</v>
      </c>
    </row>
    <row r="56" spans="2:6" x14ac:dyDescent="0.3">
      <c r="B56" s="58" t="s">
        <v>141</v>
      </c>
      <c r="C56" s="31" t="s">
        <v>92</v>
      </c>
      <c r="D56" s="32">
        <v>42891</v>
      </c>
      <c r="E56" s="23" t="s">
        <v>138</v>
      </c>
      <c r="F56" s="51">
        <v>15</v>
      </c>
    </row>
    <row r="57" spans="2:6" x14ac:dyDescent="0.3">
      <c r="B57" s="43" t="s">
        <v>72</v>
      </c>
      <c r="C57" s="29" t="s">
        <v>71</v>
      </c>
      <c r="D57" s="27">
        <v>42634</v>
      </c>
      <c r="E57" s="14" t="s">
        <v>73</v>
      </c>
      <c r="F57" s="53">
        <v>46</v>
      </c>
    </row>
    <row r="58" spans="2:6" x14ac:dyDescent="0.3">
      <c r="B58" s="56" t="s">
        <v>110</v>
      </c>
      <c r="C58" s="31" t="s">
        <v>71</v>
      </c>
      <c r="D58" s="32">
        <v>42754</v>
      </c>
      <c r="E58" s="28" t="s">
        <v>20</v>
      </c>
      <c r="F58" s="51">
        <v>35</v>
      </c>
    </row>
    <row r="59" spans="2:6" x14ac:dyDescent="0.3">
      <c r="B59" s="56" t="s">
        <v>111</v>
      </c>
      <c r="C59" s="31" t="s">
        <v>71</v>
      </c>
      <c r="D59" s="32">
        <v>42774</v>
      </c>
      <c r="E59" s="28" t="s">
        <v>20</v>
      </c>
      <c r="F59" s="51">
        <v>45</v>
      </c>
    </row>
    <row r="60" spans="2:6" x14ac:dyDescent="0.3">
      <c r="B60" s="56" t="s">
        <v>112</v>
      </c>
      <c r="C60" s="31" t="s">
        <v>71</v>
      </c>
      <c r="D60" s="32">
        <v>42789</v>
      </c>
      <c r="E60" s="28" t="s">
        <v>20</v>
      </c>
      <c r="F60" s="51">
        <v>16</v>
      </c>
    </row>
    <row r="61" spans="2:6" x14ac:dyDescent="0.3">
      <c r="B61" s="56" t="s">
        <v>120</v>
      </c>
      <c r="C61" s="31" t="s">
        <v>71</v>
      </c>
      <c r="D61" s="32">
        <v>42817</v>
      </c>
      <c r="E61" s="28" t="s">
        <v>20</v>
      </c>
      <c r="F61" s="53">
        <v>40</v>
      </c>
    </row>
    <row r="62" spans="2:6" x14ac:dyDescent="0.3">
      <c r="B62" s="56" t="s">
        <v>121</v>
      </c>
      <c r="C62" s="31" t="s">
        <v>71</v>
      </c>
      <c r="D62" s="32">
        <v>42842</v>
      </c>
      <c r="E62" s="28" t="s">
        <v>20</v>
      </c>
      <c r="F62" s="51">
        <v>35</v>
      </c>
    </row>
    <row r="63" spans="2:6" x14ac:dyDescent="0.3">
      <c r="B63" s="56" t="s">
        <v>127</v>
      </c>
      <c r="C63" s="31" t="s">
        <v>71</v>
      </c>
      <c r="D63" s="32">
        <v>42852</v>
      </c>
      <c r="E63" s="28" t="s">
        <v>20</v>
      </c>
      <c r="F63" s="51">
        <v>50</v>
      </c>
    </row>
    <row r="64" spans="2:6" x14ac:dyDescent="0.3">
      <c r="B64" s="56" t="s">
        <v>130</v>
      </c>
      <c r="C64" s="31" t="s">
        <v>71</v>
      </c>
      <c r="D64" s="32">
        <v>42853</v>
      </c>
      <c r="E64" s="28" t="s">
        <v>20</v>
      </c>
      <c r="F64" s="51">
        <v>35</v>
      </c>
    </row>
    <row r="65" spans="2:6" x14ac:dyDescent="0.3">
      <c r="B65" s="56" t="s">
        <v>131</v>
      </c>
      <c r="C65" s="31" t="s">
        <v>71</v>
      </c>
      <c r="D65" s="32">
        <v>42858</v>
      </c>
      <c r="E65" s="28" t="s">
        <v>20</v>
      </c>
      <c r="F65" s="51">
        <v>12</v>
      </c>
    </row>
    <row r="66" spans="2:6" x14ac:dyDescent="0.3">
      <c r="B66" s="43" t="s">
        <v>133</v>
      </c>
      <c r="C66" s="29" t="s">
        <v>71</v>
      </c>
      <c r="D66" s="27">
        <v>42867</v>
      </c>
      <c r="E66" s="14" t="s">
        <v>73</v>
      </c>
      <c r="F66" s="53">
        <v>45</v>
      </c>
    </row>
    <row r="67" spans="2:6" x14ac:dyDescent="0.3">
      <c r="B67" s="43" t="s">
        <v>134</v>
      </c>
      <c r="C67" s="29" t="s">
        <v>71</v>
      </c>
      <c r="D67" s="27">
        <v>42871</v>
      </c>
      <c r="E67" s="14" t="s">
        <v>73</v>
      </c>
      <c r="F67" s="53">
        <v>70</v>
      </c>
    </row>
    <row r="68" spans="2:6" x14ac:dyDescent="0.3">
      <c r="B68" s="43" t="s">
        <v>140</v>
      </c>
      <c r="C68" s="29" t="s">
        <v>71</v>
      </c>
      <c r="D68" s="27">
        <v>42888</v>
      </c>
      <c r="E68" s="14" t="s">
        <v>73</v>
      </c>
      <c r="F68" s="53">
        <v>29</v>
      </c>
    </row>
    <row r="69" spans="2:6" x14ac:dyDescent="0.3">
      <c r="B69" s="55" t="s">
        <v>144</v>
      </c>
      <c r="C69" s="31" t="s">
        <v>145</v>
      </c>
      <c r="D69" s="25">
        <v>42909</v>
      </c>
      <c r="E69" s="23" t="s">
        <v>146</v>
      </c>
      <c r="F69" s="51">
        <v>111</v>
      </c>
    </row>
    <row r="70" spans="2:6" x14ac:dyDescent="0.3">
      <c r="B70" s="43" t="s">
        <v>102</v>
      </c>
      <c r="C70" s="29" t="s">
        <v>103</v>
      </c>
      <c r="D70" s="27">
        <v>42705</v>
      </c>
      <c r="E70" s="14" t="s">
        <v>104</v>
      </c>
      <c r="F70" s="52">
        <v>8</v>
      </c>
    </row>
    <row r="71" spans="2:6" x14ac:dyDescent="0.3">
      <c r="B71" s="43" t="s">
        <v>102</v>
      </c>
      <c r="C71" s="29" t="s">
        <v>103</v>
      </c>
      <c r="D71" s="27">
        <v>42711</v>
      </c>
      <c r="E71" s="14" t="s">
        <v>105</v>
      </c>
      <c r="F71" s="52">
        <v>5</v>
      </c>
    </row>
    <row r="72" spans="2:6" x14ac:dyDescent="0.3">
      <c r="B72" s="69" t="s">
        <v>64</v>
      </c>
      <c r="C72" s="24" t="s">
        <v>42</v>
      </c>
      <c r="D72" s="25">
        <v>42565</v>
      </c>
      <c r="E72" s="23" t="s">
        <v>65</v>
      </c>
      <c r="F72" s="70">
        <v>65</v>
      </c>
    </row>
    <row r="73" spans="2:6" x14ac:dyDescent="0.3">
      <c r="B73" s="43" t="s">
        <v>66</v>
      </c>
      <c r="C73" s="26" t="s">
        <v>42</v>
      </c>
      <c r="D73" s="27">
        <v>42591</v>
      </c>
      <c r="E73" s="28" t="s">
        <v>67</v>
      </c>
      <c r="F73" s="51">
        <v>38</v>
      </c>
    </row>
    <row r="74" spans="2:6" x14ac:dyDescent="0.3">
      <c r="B74" s="43" t="s">
        <v>68</v>
      </c>
      <c r="C74" s="26" t="s">
        <v>42</v>
      </c>
      <c r="D74" s="27">
        <v>42593</v>
      </c>
      <c r="E74" s="28" t="s">
        <v>43</v>
      </c>
      <c r="F74" s="51">
        <v>62</v>
      </c>
    </row>
    <row r="75" spans="2:6" ht="28.8" x14ac:dyDescent="0.3">
      <c r="B75" s="43" t="s">
        <v>69</v>
      </c>
      <c r="C75" s="26" t="s">
        <v>42</v>
      </c>
      <c r="D75" s="27">
        <v>42621</v>
      </c>
      <c r="E75" s="22" t="s">
        <v>70</v>
      </c>
      <c r="F75" s="52">
        <v>303</v>
      </c>
    </row>
    <row r="76" spans="2:6" x14ac:dyDescent="0.3">
      <c r="B76" s="43" t="s">
        <v>85</v>
      </c>
      <c r="C76" s="26" t="s">
        <v>42</v>
      </c>
      <c r="D76" s="27">
        <v>42656</v>
      </c>
      <c r="E76" s="14" t="s">
        <v>86</v>
      </c>
      <c r="F76" s="52">
        <v>69</v>
      </c>
    </row>
    <row r="77" spans="2:6" x14ac:dyDescent="0.3">
      <c r="B77" s="43" t="s">
        <v>101</v>
      </c>
      <c r="C77" s="26" t="s">
        <v>42</v>
      </c>
      <c r="D77" s="27">
        <v>42684</v>
      </c>
      <c r="E77" s="14" t="s">
        <v>86</v>
      </c>
      <c r="F77" s="52">
        <v>59</v>
      </c>
    </row>
    <row r="78" spans="2:6" x14ac:dyDescent="0.3">
      <c r="B78" s="43" t="s">
        <v>106</v>
      </c>
      <c r="C78" s="29" t="s">
        <v>42</v>
      </c>
      <c r="D78" s="27">
        <v>42712</v>
      </c>
      <c r="E78" s="14" t="s">
        <v>86</v>
      </c>
      <c r="F78" s="52">
        <v>33</v>
      </c>
    </row>
    <row r="79" spans="2:6" x14ac:dyDescent="0.3">
      <c r="B79" s="43" t="s">
        <v>108</v>
      </c>
      <c r="C79" s="14" t="s">
        <v>42</v>
      </c>
      <c r="D79" s="27">
        <v>42747</v>
      </c>
      <c r="E79" s="14" t="s">
        <v>109</v>
      </c>
      <c r="F79" s="52">
        <v>302</v>
      </c>
    </row>
    <row r="80" spans="2:6" x14ac:dyDescent="0.3">
      <c r="B80" s="54" t="s">
        <v>113</v>
      </c>
      <c r="C80" s="28" t="s">
        <v>42</v>
      </c>
      <c r="D80" s="27">
        <v>42789</v>
      </c>
      <c r="E80" s="28" t="s">
        <v>86</v>
      </c>
      <c r="F80" s="52">
        <v>257</v>
      </c>
    </row>
    <row r="81" spans="2:6" x14ac:dyDescent="0.3">
      <c r="B81" s="54" t="s">
        <v>114</v>
      </c>
      <c r="C81" s="14" t="s">
        <v>42</v>
      </c>
      <c r="D81" s="27">
        <v>42795</v>
      </c>
      <c r="E81" s="28" t="s">
        <v>115</v>
      </c>
      <c r="F81" s="53">
        <v>11</v>
      </c>
    </row>
    <row r="82" spans="2:6" ht="28.8" x14ac:dyDescent="0.3">
      <c r="B82" s="54" t="s">
        <v>119</v>
      </c>
      <c r="C82" s="33" t="s">
        <v>42</v>
      </c>
      <c r="D82" s="27">
        <v>42810</v>
      </c>
      <c r="E82" s="14" t="s">
        <v>109</v>
      </c>
      <c r="F82" s="53">
        <v>104</v>
      </c>
    </row>
    <row r="83" spans="2:6" x14ac:dyDescent="0.3">
      <c r="B83" s="56" t="s">
        <v>128</v>
      </c>
      <c r="C83" s="31" t="s">
        <v>42</v>
      </c>
      <c r="D83" s="32">
        <v>42852</v>
      </c>
      <c r="E83" s="28" t="s">
        <v>129</v>
      </c>
      <c r="F83" s="51">
        <v>205</v>
      </c>
    </row>
    <row r="84" spans="2:6" x14ac:dyDescent="0.3">
      <c r="B84" s="43" t="s">
        <v>132</v>
      </c>
      <c r="C84" s="29" t="s">
        <v>42</v>
      </c>
      <c r="D84" s="27">
        <v>42866</v>
      </c>
      <c r="E84" s="14" t="s">
        <v>129</v>
      </c>
      <c r="F84" s="53">
        <v>205</v>
      </c>
    </row>
    <row r="85" spans="2:6" x14ac:dyDescent="0.3">
      <c r="B85" s="55" t="s">
        <v>135</v>
      </c>
      <c r="C85" s="31" t="s">
        <v>42</v>
      </c>
      <c r="D85" s="25">
        <v>42873</v>
      </c>
      <c r="E85" s="23" t="s">
        <v>136</v>
      </c>
      <c r="F85" s="51">
        <v>5</v>
      </c>
    </row>
    <row r="86" spans="2:6" x14ac:dyDescent="0.3">
      <c r="B86" s="55" t="s">
        <v>142</v>
      </c>
      <c r="C86" s="31" t="s">
        <v>42</v>
      </c>
      <c r="D86" s="25">
        <v>42900</v>
      </c>
      <c r="E86" s="23" t="s">
        <v>54</v>
      </c>
      <c r="F86" s="51">
        <v>44</v>
      </c>
    </row>
    <row r="87" spans="2:6" ht="15" thickBot="1" x14ac:dyDescent="0.35">
      <c r="B87" s="59" t="s">
        <v>143</v>
      </c>
      <c r="C87" s="60" t="s">
        <v>42</v>
      </c>
      <c r="D87" s="61">
        <v>42901</v>
      </c>
      <c r="E87" s="62" t="s">
        <v>86</v>
      </c>
      <c r="F87" s="63">
        <v>136</v>
      </c>
    </row>
    <row r="88" spans="2:6" x14ac:dyDescent="0.3">
      <c r="E88" s="19" t="s">
        <v>148</v>
      </c>
      <c r="F88" s="17">
        <f>SUM(F33:F87)</f>
        <v>3701</v>
      </c>
    </row>
  </sheetData>
  <sortState ref="B33:F87">
    <sortCondition ref="C33:C87"/>
  </sortState>
  <hyperlinks>
    <hyperlink ref="A80" r:id="rId1" display="http://www.accessola.org/web/OLA/Community_Led_Think_Tank/Welcome/OLA/Events/Community_Led_Think_Tank/Welcome.aspx" xr:uid="{71965755-309F-4AB8-9C11-A357EBD51C4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Report Data 2 YRS</vt:lpstr>
      <vt:lpstr>Presentations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Plagman</dc:creator>
  <cp:lastModifiedBy>Samantha Lopez</cp:lastModifiedBy>
  <dcterms:created xsi:type="dcterms:W3CDTF">2017-10-31T14:43:29Z</dcterms:created>
  <dcterms:modified xsi:type="dcterms:W3CDTF">2018-01-02T22:14:22Z</dcterms:modified>
</cp:coreProperties>
</file>